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-4кл.вторник" sheetId="1" r:id="rId1"/>
  </sheets>
  <calcPr calcId="124519" iterateDelta="1E-4"/>
</workbook>
</file>

<file path=xl/calcChain.xml><?xml version="1.0" encoding="utf-8"?>
<calcChain xmlns="http://schemas.openxmlformats.org/spreadsheetml/2006/main">
  <c r="C14" i="1"/>
  <c r="D14"/>
  <c r="E14"/>
  <c r="F14"/>
  <c r="G14"/>
  <c r="H14"/>
  <c r="I14"/>
  <c r="J14"/>
  <c r="K14"/>
  <c r="L14"/>
  <c r="M14"/>
  <c r="N14"/>
  <c r="O14"/>
  <c r="P14"/>
  <c r="Q14"/>
  <c r="C23"/>
  <c r="D23"/>
  <c r="E23"/>
  <c r="F23"/>
  <c r="F32" s="1"/>
  <c r="G23"/>
  <c r="G31" s="1"/>
  <c r="H23"/>
  <c r="I23"/>
  <c r="J23"/>
  <c r="J32" s="1"/>
  <c r="K23"/>
  <c r="K31" s="1"/>
  <c r="L23"/>
  <c r="M23"/>
  <c r="N23"/>
  <c r="N32" s="1"/>
  <c r="O23"/>
  <c r="O31" s="1"/>
  <c r="P23"/>
  <c r="Q23"/>
  <c r="C30"/>
  <c r="D30"/>
  <c r="E30"/>
  <c r="F30"/>
  <c r="G30"/>
  <c r="H30"/>
  <c r="I30"/>
  <c r="J30"/>
  <c r="K30"/>
  <c r="L30"/>
  <c r="M30"/>
  <c r="N30"/>
  <c r="O30"/>
  <c r="P30"/>
  <c r="Q30"/>
  <c r="D31"/>
  <c r="E31"/>
  <c r="H31"/>
  <c r="I31"/>
  <c r="L31"/>
  <c r="M31"/>
  <c r="P31"/>
  <c r="Q31"/>
  <c r="D32"/>
  <c r="E32"/>
  <c r="G32"/>
  <c r="H32"/>
  <c r="I32"/>
  <c r="K32"/>
  <c r="L32"/>
  <c r="M32"/>
  <c r="O32"/>
  <c r="P32"/>
  <c r="Q32"/>
  <c r="N31" l="1"/>
  <c r="F31"/>
  <c r="J31"/>
</calcChain>
</file>

<file path=xl/sharedStrings.xml><?xml version="1.0" encoding="utf-8"?>
<sst xmlns="http://schemas.openxmlformats.org/spreadsheetml/2006/main" count="72" uniqueCount="53">
  <si>
    <t>Итого за обед+полдник:</t>
  </si>
  <si>
    <t>Итого за завтрак+обед:</t>
  </si>
  <si>
    <t>Итого за полдник:</t>
  </si>
  <si>
    <t>Для обуч образовательных организаций Кучма, 2016</t>
  </si>
  <si>
    <t>Хлеб из муки пшеничной</t>
  </si>
  <si>
    <t>Напиток ягодный вишня</t>
  </si>
  <si>
    <t>37/36</t>
  </si>
  <si>
    <t>Огурец соленый/огурец свежий</t>
  </si>
  <si>
    <t>Картофель запеченный</t>
  </si>
  <si>
    <t>Сб.Рецептур 2021 А.Ю.Попова,И.В.Брагин.И.Г Шевкун</t>
  </si>
  <si>
    <t>54-45р</t>
  </si>
  <si>
    <t>Котлета рыбная с морковью</t>
  </si>
  <si>
    <t>ПОЛДНИК</t>
  </si>
  <si>
    <t>Итого за обед:</t>
  </si>
  <si>
    <t>Хлеб ржано-пшеничный</t>
  </si>
  <si>
    <t>СБ Онищенко ,Тутельяна ,Москва,2022.</t>
  </si>
  <si>
    <t>Лимонад лимонный</t>
  </si>
  <si>
    <t>Рис с овощами</t>
  </si>
  <si>
    <t>54-8м</t>
  </si>
  <si>
    <t>Тефтели паровые мясные</t>
  </si>
  <si>
    <t>Борщ с капустой ,картофелем ,курицей,сметаной</t>
  </si>
  <si>
    <t>Салат из моркови с сахаром/салат из зеленого горошка</t>
  </si>
  <si>
    <t>ОБЕД</t>
  </si>
  <si>
    <t>Итого за завтрак:</t>
  </si>
  <si>
    <t>Чай с  вареньем</t>
  </si>
  <si>
    <t>Фрукты свежие по сезонности</t>
  </si>
  <si>
    <t>Масло сливочное</t>
  </si>
  <si>
    <t>Каша пшенная с курагой</t>
  </si>
  <si>
    <t>ЗАВТРАК</t>
  </si>
  <si>
    <t>День 2 (вторник)</t>
  </si>
  <si>
    <t>ккал</t>
  </si>
  <si>
    <t>г</t>
  </si>
  <si>
    <t>Fe, мг</t>
  </si>
  <si>
    <t>Мg, мг</t>
  </si>
  <si>
    <t>Р, мг</t>
  </si>
  <si>
    <t>Са, мг</t>
  </si>
  <si>
    <t>Е мг, ток. экв.</t>
  </si>
  <si>
    <t>А, мкг</t>
  </si>
  <si>
    <t>С, мг</t>
  </si>
  <si>
    <t>В 1, мг</t>
  </si>
  <si>
    <t>Наименование сборника</t>
  </si>
  <si>
    <t>№ по сборнику</t>
  </si>
  <si>
    <t>I, мкг</t>
  </si>
  <si>
    <t>B2, мг</t>
  </si>
  <si>
    <t>Минеральные вещества</t>
  </si>
  <si>
    <t>Витамины</t>
  </si>
  <si>
    <t>Энергетическая ценность</t>
  </si>
  <si>
    <t>Углеводы</t>
  </si>
  <si>
    <t>Жиры</t>
  </si>
  <si>
    <t>Белки</t>
  </si>
  <si>
    <t>Выход</t>
  </si>
  <si>
    <t>Наименование</t>
  </si>
  <si>
    <t>Вторник 1-4 класс</t>
  </si>
</sst>
</file>

<file path=xl/styles.xml><?xml version="1.0" encoding="utf-8"?>
<styleSheet xmlns="http://schemas.openxmlformats.org/spreadsheetml/2006/main">
  <numFmts count="1">
    <numFmt numFmtId="164" formatCode="#\ ##0.00"/>
  </numFmts>
  <fonts count="8"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i/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i/>
      <sz val="7.5"/>
      <name val="Times New Roman"/>
      <family val="1"/>
      <charset val="1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DCE6F2"/>
      </patternFill>
    </fill>
    <fill>
      <patternFill patternType="solid">
        <fgColor rgb="FFFEFFED"/>
        <bgColor rgb="FFFFFFFF"/>
      </patternFill>
    </fill>
    <fill>
      <patternFill patternType="solid">
        <fgColor rgb="FFDCE6F2"/>
        <bgColor rgb="FFEEEC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4" fontId="7" fillId="0" borderId="0"/>
    <xf numFmtId="0" fontId="1" fillId="0" borderId="0"/>
  </cellStyleXfs>
  <cellXfs count="26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2" fontId="2" fillId="0" borderId="1" xfId="1" applyNumberFormat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vertical="center"/>
    </xf>
    <xf numFmtId="2" fontId="3" fillId="0" borderId="1" xfId="1" applyNumberFormat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vertical="center"/>
    </xf>
    <xf numFmtId="2" fontId="4" fillId="0" borderId="1" xfId="1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right" vertical="center"/>
    </xf>
    <xf numFmtId="0" fontId="4" fillId="0" borderId="1" xfId="1" applyFont="1" applyBorder="1" applyAlignment="1" applyProtection="1">
      <alignment vertical="center" shrinkToFit="1"/>
    </xf>
    <xf numFmtId="0" fontId="4" fillId="0" borderId="1" xfId="1" applyFont="1" applyBorder="1" applyAlignment="1" applyProtection="1">
      <alignment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2" fontId="5" fillId="4" borderId="1" xfId="1" applyNumberFormat="1" applyFont="1" applyFill="1" applyBorder="1" applyAlignment="1" applyProtection="1">
      <alignment horizontal="center" vertical="center" wrapText="1"/>
    </xf>
    <xf numFmtId="2" fontId="5" fillId="4" borderId="2" xfId="1" applyNumberFormat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</cellXfs>
  <cellStyles count="4">
    <cellStyle name="Обычный" xfId="0" builtinId="0"/>
    <cellStyle name="Обычный 10 2 2" xfId="2"/>
    <cellStyle name="Обычный 11 3 2 2 4 2 2" xfId="3"/>
    <cellStyle name="㼿㼿㼿㼿㼿㼿㼿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XEJ32"/>
  <sheetViews>
    <sheetView showGridLines="0" tabSelected="1" topLeftCell="B1" workbookViewId="0">
      <selection activeCell="B27" sqref="B27"/>
    </sheetView>
  </sheetViews>
  <sheetFormatPr defaultColWidth="8.83203125" defaultRowHeight="12.75"/>
  <cols>
    <col min="1" max="1" width="3.5" style="1" customWidth="1"/>
    <col min="2" max="2" width="53" style="1" customWidth="1"/>
    <col min="3" max="5" width="9" style="1" customWidth="1"/>
    <col min="6" max="6" width="11.83203125" style="1" customWidth="1"/>
    <col min="7" max="7" width="17.1640625" style="1" customWidth="1"/>
    <col min="8" max="9" width="9" style="1" customWidth="1"/>
    <col min="10" max="10" width="11.33203125" style="1" customWidth="1"/>
    <col min="11" max="11" width="15.5" style="1" customWidth="1"/>
    <col min="12" max="14" width="9.6640625" style="1" customWidth="1"/>
    <col min="15" max="16" width="9" style="1" customWidth="1"/>
    <col min="17" max="17" width="9.6640625" style="1" customWidth="1"/>
    <col min="18" max="18" width="10.83203125" style="1" customWidth="1"/>
    <col min="19" max="19" width="60" style="1" customWidth="1"/>
    <col min="16365" max="16384" width="12.6640625" style="1" customWidth="1"/>
  </cols>
  <sheetData>
    <row r="3" spans="2:21" s="1" customFormat="1" ht="15">
      <c r="B3" s="25" t="s">
        <v>52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2:21" s="1" customFormat="1" ht="12.75" customHeight="1">
      <c r="B4" s="20" t="s">
        <v>51</v>
      </c>
      <c r="C4" s="20" t="s">
        <v>50</v>
      </c>
      <c r="D4" s="20" t="s">
        <v>49</v>
      </c>
      <c r="E4" s="20" t="s">
        <v>48</v>
      </c>
      <c r="F4" s="20" t="s">
        <v>47</v>
      </c>
      <c r="G4" s="20" t="s">
        <v>46</v>
      </c>
      <c r="H4" s="21" t="s">
        <v>45</v>
      </c>
      <c r="I4" s="21"/>
      <c r="J4" s="21"/>
      <c r="K4" s="21"/>
      <c r="L4" s="21" t="s">
        <v>44</v>
      </c>
      <c r="M4" s="21"/>
      <c r="N4" s="21"/>
      <c r="O4" s="21"/>
      <c r="P4" s="21" t="s">
        <v>43</v>
      </c>
      <c r="Q4" s="21" t="s">
        <v>42</v>
      </c>
      <c r="R4" s="21" t="s">
        <v>41</v>
      </c>
      <c r="S4" s="20" t="s">
        <v>40</v>
      </c>
      <c r="T4"/>
      <c r="U4"/>
    </row>
    <row r="5" spans="2:21" s="1" customFormat="1" ht="12.75" customHeight="1">
      <c r="B5" s="20"/>
      <c r="C5" s="20"/>
      <c r="D5" s="20"/>
      <c r="E5" s="20"/>
      <c r="F5" s="20"/>
      <c r="G5" s="20"/>
      <c r="H5" s="20" t="s">
        <v>39</v>
      </c>
      <c r="I5" s="20" t="s">
        <v>38</v>
      </c>
      <c r="J5" s="20" t="s">
        <v>37</v>
      </c>
      <c r="K5" s="20" t="s">
        <v>36</v>
      </c>
      <c r="L5" s="20" t="s">
        <v>35</v>
      </c>
      <c r="M5" s="20" t="s">
        <v>34</v>
      </c>
      <c r="N5" s="20" t="s">
        <v>33</v>
      </c>
      <c r="O5" s="21" t="s">
        <v>32</v>
      </c>
      <c r="P5" s="21"/>
      <c r="Q5" s="21"/>
      <c r="R5" s="21"/>
      <c r="S5" s="20"/>
      <c r="T5"/>
      <c r="U5"/>
    </row>
    <row r="6" spans="2:21" s="1" customFormat="1">
      <c r="B6" s="20"/>
      <c r="C6" s="23" t="s">
        <v>31</v>
      </c>
      <c r="D6" s="22" t="s">
        <v>31</v>
      </c>
      <c r="E6" s="22" t="s">
        <v>31</v>
      </c>
      <c r="F6" s="22" t="s">
        <v>31</v>
      </c>
      <c r="G6" s="22" t="s">
        <v>30</v>
      </c>
      <c r="H6" s="20"/>
      <c r="I6" s="20"/>
      <c r="J6" s="20"/>
      <c r="K6" s="20"/>
      <c r="L6" s="20"/>
      <c r="M6" s="20"/>
      <c r="N6" s="20"/>
      <c r="O6" s="21"/>
      <c r="P6" s="21"/>
      <c r="Q6" s="21"/>
      <c r="R6" s="21"/>
      <c r="S6" s="20"/>
      <c r="T6"/>
      <c r="U6"/>
    </row>
    <row r="7" spans="2:21" s="1" customFormat="1" ht="12.75" customHeight="1">
      <c r="B7" s="19" t="s">
        <v>29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/>
      <c r="U7"/>
    </row>
    <row r="8" spans="2:21" s="1" customFormat="1" ht="14.25">
      <c r="B8" s="18" t="s">
        <v>28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/>
      <c r="U8"/>
    </row>
    <row r="9" spans="2:21" s="2" customFormat="1" ht="15">
      <c r="B9" s="9" t="s">
        <v>27</v>
      </c>
      <c r="C9" s="11">
        <v>180</v>
      </c>
      <c r="D9" s="10">
        <v>7.34</v>
      </c>
      <c r="E9" s="10">
        <v>5.08</v>
      </c>
      <c r="F9" s="10">
        <v>26.35</v>
      </c>
      <c r="G9" s="10">
        <v>178.9</v>
      </c>
      <c r="H9" s="10">
        <v>9.4E-2</v>
      </c>
      <c r="I9" s="10">
        <v>1.754</v>
      </c>
      <c r="J9" s="10">
        <v>154.30000000000001</v>
      </c>
      <c r="K9" s="10">
        <v>1.43</v>
      </c>
      <c r="L9" s="10">
        <v>165.98</v>
      </c>
      <c r="M9" s="10">
        <v>217.53</v>
      </c>
      <c r="N9" s="10">
        <v>38.104999999999997</v>
      </c>
      <c r="O9" s="10">
        <v>1.103</v>
      </c>
      <c r="P9" s="10">
        <v>0.17899999999999999</v>
      </c>
      <c r="Q9" s="10">
        <v>8.3699999999999992</v>
      </c>
      <c r="R9" s="9">
        <v>198</v>
      </c>
      <c r="S9" s="9" t="s">
        <v>3</v>
      </c>
    </row>
    <row r="10" spans="2:21" s="2" customFormat="1" ht="15">
      <c r="B10" s="9" t="s">
        <v>26</v>
      </c>
      <c r="C10" s="11">
        <v>10</v>
      </c>
      <c r="D10" s="10">
        <v>0.08</v>
      </c>
      <c r="E10" s="10">
        <v>7.2</v>
      </c>
      <c r="F10" s="10">
        <v>0.08</v>
      </c>
      <c r="G10" s="10">
        <v>74.89</v>
      </c>
      <c r="H10" s="10">
        <v>0</v>
      </c>
      <c r="I10" s="10">
        <v>0</v>
      </c>
      <c r="J10" s="10">
        <v>30</v>
      </c>
      <c r="K10" s="10">
        <v>0.1</v>
      </c>
      <c r="L10" s="10">
        <v>1.2</v>
      </c>
      <c r="M10" s="10">
        <v>0.05</v>
      </c>
      <c r="N10" s="10">
        <v>0</v>
      </c>
      <c r="O10" s="10">
        <v>0.02</v>
      </c>
      <c r="P10" s="10">
        <v>0.01</v>
      </c>
      <c r="Q10" s="10">
        <v>0.9</v>
      </c>
      <c r="R10" s="9">
        <v>13</v>
      </c>
      <c r="S10" s="9" t="s">
        <v>3</v>
      </c>
    </row>
    <row r="11" spans="2:21" s="2" customFormat="1" ht="15">
      <c r="B11" s="13" t="s">
        <v>25</v>
      </c>
      <c r="C11" s="11">
        <v>100</v>
      </c>
      <c r="D11" s="10">
        <v>0.8</v>
      </c>
      <c r="E11" s="10">
        <v>0.2</v>
      </c>
      <c r="F11" s="10">
        <v>7.5</v>
      </c>
      <c r="G11" s="10">
        <v>47</v>
      </c>
      <c r="H11" s="10">
        <v>0</v>
      </c>
      <c r="I11" s="10">
        <v>0.14000000000000001</v>
      </c>
      <c r="J11" s="10">
        <v>52</v>
      </c>
      <c r="K11" s="10">
        <v>0.1</v>
      </c>
      <c r="L11" s="10">
        <v>44</v>
      </c>
      <c r="M11" s="10">
        <v>100</v>
      </c>
      <c r="N11" s="10">
        <v>7</v>
      </c>
      <c r="O11" s="10">
        <v>0.2</v>
      </c>
      <c r="P11" s="10">
        <v>0.06</v>
      </c>
      <c r="Q11" s="10">
        <v>0</v>
      </c>
      <c r="R11" s="9">
        <v>399</v>
      </c>
      <c r="S11" s="9" t="s">
        <v>3</v>
      </c>
    </row>
    <row r="12" spans="2:21" s="2" customFormat="1" ht="15">
      <c r="B12" s="9" t="s">
        <v>24</v>
      </c>
      <c r="C12" s="11">
        <v>180</v>
      </c>
      <c r="D12" s="10">
        <v>5.7</v>
      </c>
      <c r="E12" s="10">
        <v>5.47</v>
      </c>
      <c r="F12" s="10">
        <v>18</v>
      </c>
      <c r="G12" s="10">
        <v>42</v>
      </c>
      <c r="H12" s="10">
        <v>1.6E-2</v>
      </c>
      <c r="I12" s="10">
        <v>20.07</v>
      </c>
      <c r="J12" s="10">
        <v>0.35</v>
      </c>
      <c r="K12" s="10">
        <v>0</v>
      </c>
      <c r="L12" s="10">
        <v>7.25</v>
      </c>
      <c r="M12" s="10">
        <v>9.07</v>
      </c>
      <c r="N12" s="10">
        <v>6.18</v>
      </c>
      <c r="O12" s="10">
        <v>0.72</v>
      </c>
      <c r="P12" s="10">
        <v>0.01</v>
      </c>
      <c r="Q12" s="10">
        <v>7.2</v>
      </c>
      <c r="R12" s="9">
        <v>424</v>
      </c>
      <c r="S12" s="9" t="s">
        <v>3</v>
      </c>
    </row>
    <row r="13" spans="2:21" s="2" customFormat="1" ht="15">
      <c r="B13" s="9" t="s">
        <v>4</v>
      </c>
      <c r="C13" s="11">
        <v>40</v>
      </c>
      <c r="D13" s="10">
        <v>4</v>
      </c>
      <c r="E13" s="10">
        <v>1.8</v>
      </c>
      <c r="F13" s="10">
        <v>20.399999999999999</v>
      </c>
      <c r="G13" s="10">
        <v>109.6</v>
      </c>
      <c r="H13" s="10">
        <v>0.06</v>
      </c>
      <c r="I13" s="10">
        <v>0</v>
      </c>
      <c r="J13" s="10">
        <v>0</v>
      </c>
      <c r="K13" s="10">
        <v>0.96</v>
      </c>
      <c r="L13" s="10">
        <v>14.55</v>
      </c>
      <c r="M13" s="10">
        <v>0</v>
      </c>
      <c r="N13" s="10">
        <v>8.4</v>
      </c>
      <c r="O13" s="10">
        <v>2.2200000000000002</v>
      </c>
      <c r="P13" s="10">
        <v>1.4999999999999999E-2</v>
      </c>
      <c r="Q13" s="10">
        <v>0</v>
      </c>
      <c r="R13" s="9">
        <v>18</v>
      </c>
      <c r="S13" s="9" t="s">
        <v>3</v>
      </c>
    </row>
    <row r="14" spans="2:21" s="2" customFormat="1" ht="14.25">
      <c r="B14" s="6" t="s">
        <v>23</v>
      </c>
      <c r="C14" s="8">
        <f>SUM(C9:C13)</f>
        <v>510</v>
      </c>
      <c r="D14" s="8">
        <f>SUM(D9:D13)</f>
        <v>17.920000000000002</v>
      </c>
      <c r="E14" s="8">
        <f>SUM(E9:E13)</f>
        <v>19.75</v>
      </c>
      <c r="F14" s="8">
        <f>SUM(F9:F13)</f>
        <v>72.33</v>
      </c>
      <c r="G14" s="8">
        <f>SUM(G9:G13)</f>
        <v>452.39</v>
      </c>
      <c r="H14" s="7">
        <f>SUM(H9:H13)</f>
        <v>0.16999999999999998</v>
      </c>
      <c r="I14" s="7">
        <f>SUM(I9:I13)</f>
        <v>21.963999999999999</v>
      </c>
      <c r="J14" s="8">
        <f>SUM(J9:J13)</f>
        <v>236.65</v>
      </c>
      <c r="K14" s="8">
        <f>SUM(K9:K13)</f>
        <v>2.59</v>
      </c>
      <c r="L14" s="8">
        <f>SUM(L9:L13)</f>
        <v>232.98</v>
      </c>
      <c r="M14" s="8">
        <f>SUM(M9:M13)</f>
        <v>326.65000000000003</v>
      </c>
      <c r="N14" s="7">
        <f>SUM(N9:N13)</f>
        <v>59.684999999999995</v>
      </c>
      <c r="O14" s="7">
        <f>SUM(O9:O13)</f>
        <v>4.2629999999999999</v>
      </c>
      <c r="P14" s="7">
        <f>SUM(P9:P13)</f>
        <v>0.27400000000000002</v>
      </c>
      <c r="Q14" s="8">
        <f>SUM(Q9:Q13)</f>
        <v>16.47</v>
      </c>
      <c r="R14" s="6"/>
      <c r="S14" s="6"/>
    </row>
    <row r="15" spans="2:21" s="2" customFormat="1" ht="14.25">
      <c r="B15" s="17" t="s">
        <v>22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2:21" s="2" customFormat="1" ht="24.6" customHeight="1">
      <c r="B16" s="14" t="s">
        <v>21</v>
      </c>
      <c r="C16" s="11">
        <v>60</v>
      </c>
      <c r="D16" s="10">
        <v>0.72</v>
      </c>
      <c r="E16" s="10">
        <v>4.25</v>
      </c>
      <c r="F16" s="10">
        <v>5.79</v>
      </c>
      <c r="G16" s="10">
        <v>62.68</v>
      </c>
      <c r="H16" s="10">
        <v>0.03</v>
      </c>
      <c r="I16" s="10">
        <v>20.52</v>
      </c>
      <c r="J16" s="10">
        <v>922.8</v>
      </c>
      <c r="K16" s="10">
        <v>2.1</v>
      </c>
      <c r="L16" s="10">
        <v>12.88</v>
      </c>
      <c r="M16" s="10">
        <v>25.38</v>
      </c>
      <c r="N16" s="10">
        <v>17.54</v>
      </c>
      <c r="O16" s="10">
        <v>0.48</v>
      </c>
      <c r="P16" s="10">
        <v>8.2655999999999997E-3</v>
      </c>
      <c r="Q16" s="10">
        <v>0</v>
      </c>
      <c r="R16" s="9">
        <v>106</v>
      </c>
      <c r="S16" s="9" t="s">
        <v>3</v>
      </c>
    </row>
    <row r="17" spans="1:20" s="2" customFormat="1" ht="15">
      <c r="B17" s="9" t="s">
        <v>20</v>
      </c>
      <c r="C17" s="11">
        <v>200</v>
      </c>
      <c r="D17" s="10">
        <v>2.5</v>
      </c>
      <c r="E17" s="10">
        <v>3.72</v>
      </c>
      <c r="F17" s="10">
        <v>6</v>
      </c>
      <c r="G17" s="10">
        <v>87</v>
      </c>
      <c r="H17" s="10">
        <v>0.04</v>
      </c>
      <c r="I17" s="10">
        <v>14.2</v>
      </c>
      <c r="J17" s="10">
        <v>0.01</v>
      </c>
      <c r="K17" s="10">
        <v>1.35</v>
      </c>
      <c r="L17" s="10">
        <v>39</v>
      </c>
      <c r="M17" s="10">
        <v>35</v>
      </c>
      <c r="N17" s="10">
        <v>10</v>
      </c>
      <c r="O17" s="10">
        <v>4</v>
      </c>
      <c r="P17" s="10">
        <v>0.1</v>
      </c>
      <c r="Q17" s="10">
        <v>0</v>
      </c>
      <c r="R17" s="9">
        <v>119</v>
      </c>
      <c r="S17" s="9" t="s">
        <v>3</v>
      </c>
    </row>
    <row r="18" spans="1:20" s="2" customFormat="1" ht="15">
      <c r="B18" s="9" t="s">
        <v>19</v>
      </c>
      <c r="C18" s="11">
        <v>90</v>
      </c>
      <c r="D18" s="10">
        <v>12.6</v>
      </c>
      <c r="E18" s="10">
        <v>11.59</v>
      </c>
      <c r="F18" s="10">
        <v>7.55</v>
      </c>
      <c r="G18" s="10">
        <v>216.89</v>
      </c>
      <c r="H18" s="10">
        <v>6.9750000000000006E-2</v>
      </c>
      <c r="I18" s="10">
        <v>0.9</v>
      </c>
      <c r="J18" s="10">
        <v>5.4</v>
      </c>
      <c r="K18" s="10">
        <v>2.6415000000000002</v>
      </c>
      <c r="L18" s="10">
        <v>21.97</v>
      </c>
      <c r="M18" s="10">
        <v>171.02</v>
      </c>
      <c r="N18" s="10">
        <v>24.72</v>
      </c>
      <c r="O18" s="10">
        <v>0.01</v>
      </c>
      <c r="P18" s="10">
        <v>0.1053</v>
      </c>
      <c r="Q18" s="10">
        <v>0.1</v>
      </c>
      <c r="R18" s="12" t="s">
        <v>18</v>
      </c>
      <c r="S18" s="9" t="s">
        <v>9</v>
      </c>
    </row>
    <row r="19" spans="1:20" s="2" customFormat="1" ht="15">
      <c r="B19" s="9" t="s">
        <v>17</v>
      </c>
      <c r="C19" s="11">
        <v>150</v>
      </c>
      <c r="D19" s="10">
        <v>3.43</v>
      </c>
      <c r="E19" s="10">
        <v>5.51</v>
      </c>
      <c r="F19" s="10">
        <v>40.94</v>
      </c>
      <c r="G19" s="10">
        <v>192</v>
      </c>
      <c r="H19" s="10">
        <v>4.7550000000000002E-2</v>
      </c>
      <c r="I19" s="10">
        <v>1.5</v>
      </c>
      <c r="J19" s="10">
        <v>0.05</v>
      </c>
      <c r="K19" s="10">
        <v>0.19</v>
      </c>
      <c r="L19" s="10">
        <v>5.18</v>
      </c>
      <c r="M19" s="10">
        <v>79.8</v>
      </c>
      <c r="N19" s="10">
        <v>28.84</v>
      </c>
      <c r="O19" s="10">
        <v>0.61770000000000003</v>
      </c>
      <c r="P19" s="10">
        <v>3.39E-2</v>
      </c>
      <c r="Q19" s="10">
        <v>1.9890000000000001</v>
      </c>
      <c r="R19" s="9">
        <v>360</v>
      </c>
      <c r="S19" s="9" t="s">
        <v>3</v>
      </c>
    </row>
    <row r="20" spans="1:20" s="2" customFormat="1" ht="15">
      <c r="B20" s="9" t="s">
        <v>16</v>
      </c>
      <c r="C20" s="11">
        <v>180</v>
      </c>
      <c r="D20" s="10">
        <v>0.1</v>
      </c>
      <c r="E20" s="10">
        <v>0</v>
      </c>
      <c r="F20" s="10">
        <v>20.16</v>
      </c>
      <c r="G20" s="10">
        <v>81.12</v>
      </c>
      <c r="H20" s="10">
        <v>8.9999999999999993E-3</v>
      </c>
      <c r="I20" s="10">
        <v>5.3</v>
      </c>
      <c r="J20" s="10">
        <v>0.01</v>
      </c>
      <c r="K20" s="10">
        <v>0.06</v>
      </c>
      <c r="L20" s="10">
        <v>0.59</v>
      </c>
      <c r="M20" s="10">
        <v>0</v>
      </c>
      <c r="N20" s="10">
        <v>0</v>
      </c>
      <c r="O20" s="10">
        <v>0.04</v>
      </c>
      <c r="P20" s="10">
        <v>0.28000000000000003</v>
      </c>
      <c r="Q20" s="10">
        <v>0</v>
      </c>
      <c r="R20" s="9">
        <v>817</v>
      </c>
      <c r="S20" s="9" t="s">
        <v>15</v>
      </c>
    </row>
    <row r="21" spans="1:20" s="1" customFormat="1" ht="15">
      <c r="A21" s="2"/>
      <c r="B21" s="9" t="s">
        <v>4</v>
      </c>
      <c r="C21" s="11">
        <v>20</v>
      </c>
      <c r="D21" s="10">
        <v>2</v>
      </c>
      <c r="E21" s="10">
        <v>0.9</v>
      </c>
      <c r="F21" s="10">
        <v>10.199999999999999</v>
      </c>
      <c r="G21" s="10">
        <v>54.8</v>
      </c>
      <c r="H21" s="10">
        <v>2.1999999999999999E-2</v>
      </c>
      <c r="I21" s="10">
        <v>0</v>
      </c>
      <c r="J21" s="10">
        <v>0</v>
      </c>
      <c r="K21" s="10">
        <v>0.34</v>
      </c>
      <c r="L21" s="10">
        <v>4.7</v>
      </c>
      <c r="M21" s="10">
        <v>0</v>
      </c>
      <c r="N21" s="10">
        <v>2.6</v>
      </c>
      <c r="O21" s="10">
        <v>0.24</v>
      </c>
      <c r="P21" s="10">
        <v>6.0000000000000001E-3</v>
      </c>
      <c r="Q21" s="10">
        <v>0</v>
      </c>
      <c r="R21" s="12">
        <v>18</v>
      </c>
      <c r="S21" s="9" t="s">
        <v>3</v>
      </c>
      <c r="T21" s="2"/>
    </row>
    <row r="22" spans="1:20" s="1" customFormat="1" ht="15">
      <c r="A22" s="2"/>
      <c r="B22" s="16" t="s">
        <v>14</v>
      </c>
      <c r="C22" s="11">
        <v>40</v>
      </c>
      <c r="D22" s="10">
        <v>3</v>
      </c>
      <c r="E22" s="10">
        <v>1</v>
      </c>
      <c r="F22" s="10">
        <v>17</v>
      </c>
      <c r="G22" s="10">
        <v>103.6</v>
      </c>
      <c r="H22" s="10">
        <v>4.3999999999999997E-2</v>
      </c>
      <c r="I22" s="10">
        <v>0</v>
      </c>
      <c r="J22" s="10">
        <v>0</v>
      </c>
      <c r="K22" s="10">
        <v>0.63800000000000001</v>
      </c>
      <c r="L22" s="10">
        <v>11.6</v>
      </c>
      <c r="M22" s="10">
        <v>0</v>
      </c>
      <c r="N22" s="10">
        <v>5.6</v>
      </c>
      <c r="O22" s="10">
        <v>1.48</v>
      </c>
      <c r="P22" s="10">
        <v>1.2E-2</v>
      </c>
      <c r="Q22" s="10">
        <v>4</v>
      </c>
      <c r="R22" s="12">
        <v>19</v>
      </c>
      <c r="S22" s="9" t="s">
        <v>3</v>
      </c>
      <c r="T22" s="2"/>
    </row>
    <row r="23" spans="1:20" s="2" customFormat="1" ht="14.25">
      <c r="B23" s="6" t="s">
        <v>13</v>
      </c>
      <c r="C23" s="8">
        <f>SUM(C16:C22)</f>
        <v>740</v>
      </c>
      <c r="D23" s="8">
        <f>SUM(D16:D22)</f>
        <v>24.35</v>
      </c>
      <c r="E23" s="8">
        <f>SUM(E16:E22)</f>
        <v>26.97</v>
      </c>
      <c r="F23" s="8">
        <f>SUM(F16:F22)</f>
        <v>107.64</v>
      </c>
      <c r="G23" s="8">
        <f>SUM(G16:G22)</f>
        <v>798.08999999999992</v>
      </c>
      <c r="H23" s="7">
        <f>SUM(H16:H22)</f>
        <v>0.26230000000000003</v>
      </c>
      <c r="I23" s="8">
        <f>SUM(I16:I22)</f>
        <v>42.419999999999995</v>
      </c>
      <c r="J23" s="8">
        <f>SUM(J16:J22)</f>
        <v>928.26999999999987</v>
      </c>
      <c r="K23" s="8">
        <f>SUM(K16:K22)</f>
        <v>7.3194999999999997</v>
      </c>
      <c r="L23" s="8">
        <f>SUM(L16:L22)</f>
        <v>95.92</v>
      </c>
      <c r="M23" s="8">
        <f>SUM(M16:M22)</f>
        <v>311.2</v>
      </c>
      <c r="N23" s="8">
        <f>SUM(N16:N22)</f>
        <v>89.299999999999983</v>
      </c>
      <c r="O23" s="7">
        <f>SUM(O16:O22)</f>
        <v>6.867700000000001</v>
      </c>
      <c r="P23" s="7">
        <f>SUM(P16:P22)</f>
        <v>0.54546559999999999</v>
      </c>
      <c r="Q23" s="7">
        <f>SUM(Q16:Q22)</f>
        <v>6.0890000000000004</v>
      </c>
      <c r="R23" s="6"/>
      <c r="S23" s="6"/>
    </row>
    <row r="24" spans="1:20" s="2" customFormat="1" ht="14.25">
      <c r="B24" s="15" t="s">
        <v>12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0" s="2" customFormat="1" ht="15">
      <c r="B25" s="14" t="s">
        <v>11</v>
      </c>
      <c r="C25" s="11">
        <v>90</v>
      </c>
      <c r="D25" s="10">
        <v>12</v>
      </c>
      <c r="E25" s="10">
        <v>4</v>
      </c>
      <c r="F25" s="10">
        <v>5.09</v>
      </c>
      <c r="G25" s="10">
        <v>107.65</v>
      </c>
      <c r="H25" s="10">
        <v>0.02</v>
      </c>
      <c r="I25" s="10">
        <v>8.64</v>
      </c>
      <c r="J25" s="10">
        <v>1.71</v>
      </c>
      <c r="K25" s="10">
        <v>0.11</v>
      </c>
      <c r="L25" s="10">
        <v>130.68</v>
      </c>
      <c r="M25" s="10">
        <v>258.75</v>
      </c>
      <c r="N25" s="10">
        <v>37.35</v>
      </c>
      <c r="O25" s="10">
        <v>1.08</v>
      </c>
      <c r="P25" s="10">
        <v>0.2</v>
      </c>
      <c r="Q25" s="10">
        <v>41.04</v>
      </c>
      <c r="R25" s="12" t="s">
        <v>10</v>
      </c>
      <c r="S25" s="9" t="s">
        <v>9</v>
      </c>
    </row>
    <row r="26" spans="1:20" s="2" customFormat="1" ht="15">
      <c r="B26" s="9" t="s">
        <v>8</v>
      </c>
      <c r="C26" s="11">
        <v>150</v>
      </c>
      <c r="D26" s="10">
        <v>4</v>
      </c>
      <c r="E26" s="10">
        <v>4</v>
      </c>
      <c r="F26" s="10">
        <v>36.24</v>
      </c>
      <c r="G26" s="10">
        <v>205</v>
      </c>
      <c r="H26" s="10">
        <v>0.26</v>
      </c>
      <c r="I26" s="10">
        <v>0</v>
      </c>
      <c r="J26" s="10">
        <v>0</v>
      </c>
      <c r="K26" s="10">
        <v>0</v>
      </c>
      <c r="L26" s="10">
        <v>1.66</v>
      </c>
      <c r="M26" s="10">
        <v>0</v>
      </c>
      <c r="N26" s="10">
        <v>0.1</v>
      </c>
      <c r="O26" s="10">
        <v>1.96</v>
      </c>
      <c r="P26" s="10">
        <v>0.15</v>
      </c>
      <c r="Q26" s="10">
        <v>0</v>
      </c>
      <c r="R26" s="9">
        <v>344</v>
      </c>
      <c r="S26" s="9" t="s">
        <v>3</v>
      </c>
    </row>
    <row r="27" spans="1:20" s="2" customFormat="1" ht="15">
      <c r="B27" s="13" t="s">
        <v>7</v>
      </c>
      <c r="C27" s="11">
        <v>40</v>
      </c>
      <c r="D27" s="10">
        <v>1</v>
      </c>
      <c r="E27" s="10">
        <v>0</v>
      </c>
      <c r="F27" s="10">
        <v>0.12</v>
      </c>
      <c r="G27" s="10">
        <v>5.6</v>
      </c>
      <c r="H27" s="10">
        <v>8.0000000000000002E-3</v>
      </c>
      <c r="I27" s="10">
        <v>2</v>
      </c>
      <c r="J27" s="10">
        <v>0</v>
      </c>
      <c r="K27" s="10">
        <v>0.04</v>
      </c>
      <c r="L27" s="10">
        <v>9.1999999999999993</v>
      </c>
      <c r="M27" s="10">
        <v>0</v>
      </c>
      <c r="N27" s="10">
        <v>5.6</v>
      </c>
      <c r="O27" s="10">
        <v>0.24</v>
      </c>
      <c r="P27" s="10">
        <v>8.0000000000000002E-3</v>
      </c>
      <c r="Q27" s="10">
        <v>0</v>
      </c>
      <c r="R27" s="12" t="s">
        <v>6</v>
      </c>
      <c r="S27" s="9" t="s">
        <v>3</v>
      </c>
    </row>
    <row r="28" spans="1:20" s="2" customFormat="1" ht="15">
      <c r="B28" s="9" t="s">
        <v>5</v>
      </c>
      <c r="C28" s="11">
        <v>180</v>
      </c>
      <c r="D28" s="10">
        <v>0.01</v>
      </c>
      <c r="E28" s="10">
        <v>0.04</v>
      </c>
      <c r="F28" s="10">
        <v>15.178000000000001</v>
      </c>
      <c r="G28" s="10">
        <v>60.92</v>
      </c>
      <c r="H28" s="10">
        <v>0.01</v>
      </c>
      <c r="I28" s="10">
        <v>1.65</v>
      </c>
      <c r="J28" s="10">
        <v>0</v>
      </c>
      <c r="K28" s="10">
        <v>0.112</v>
      </c>
      <c r="L28" s="10">
        <v>4.49</v>
      </c>
      <c r="M28" s="10">
        <v>3.3</v>
      </c>
      <c r="N28" s="10">
        <v>2.86</v>
      </c>
      <c r="O28" s="10">
        <v>0.1</v>
      </c>
      <c r="P28" s="10">
        <v>6.4000000000000003E-3</v>
      </c>
      <c r="Q28" s="10">
        <v>0.16</v>
      </c>
      <c r="R28" s="9">
        <v>474</v>
      </c>
      <c r="S28" s="9" t="s">
        <v>3</v>
      </c>
    </row>
    <row r="29" spans="1:20" s="2" customFormat="1" ht="15">
      <c r="B29" s="9" t="s">
        <v>4</v>
      </c>
      <c r="C29" s="11">
        <v>40</v>
      </c>
      <c r="D29" s="10">
        <v>4</v>
      </c>
      <c r="E29" s="10">
        <v>1.8</v>
      </c>
      <c r="F29" s="10">
        <v>20.399999999999999</v>
      </c>
      <c r="G29" s="10">
        <v>109.6</v>
      </c>
      <c r="H29" s="10">
        <v>0.04</v>
      </c>
      <c r="I29" s="10">
        <v>0</v>
      </c>
      <c r="J29" s="10">
        <v>0</v>
      </c>
      <c r="K29" s="10">
        <v>0.64</v>
      </c>
      <c r="L29" s="10">
        <v>9.6999999999999993</v>
      </c>
      <c r="M29" s="10">
        <v>0</v>
      </c>
      <c r="N29" s="10">
        <v>5.6</v>
      </c>
      <c r="O29" s="10">
        <v>1.48</v>
      </c>
      <c r="P29" s="10">
        <v>0.01</v>
      </c>
      <c r="Q29" s="10">
        <v>0</v>
      </c>
      <c r="R29" s="9">
        <v>18</v>
      </c>
      <c r="S29" s="9" t="s">
        <v>3</v>
      </c>
    </row>
    <row r="30" spans="1:20" s="2" customFormat="1" ht="14.25">
      <c r="B30" s="6" t="s">
        <v>2</v>
      </c>
      <c r="C30" s="8">
        <f>SUM(C25:C29)</f>
        <v>500</v>
      </c>
      <c r="D30" s="8">
        <f>SUM(D25:D29)</f>
        <v>21.01</v>
      </c>
      <c r="E30" s="8">
        <f>SUM(E25:E29)</f>
        <v>9.84</v>
      </c>
      <c r="F30" s="8">
        <f>SUM(F25:F29)</f>
        <v>77.027999999999992</v>
      </c>
      <c r="G30" s="8">
        <f>SUM(G25:G29)</f>
        <v>488.77</v>
      </c>
      <c r="H30" s="8">
        <f>SUM(H25:H29)</f>
        <v>0.33800000000000002</v>
      </c>
      <c r="I30" s="8">
        <f>SUM(I25:I29)</f>
        <v>12.290000000000001</v>
      </c>
      <c r="J30" s="8">
        <f>SUM(J25:J29)</f>
        <v>1.71</v>
      </c>
      <c r="K30" s="8">
        <f>SUM(K25:K29)</f>
        <v>0.90200000000000002</v>
      </c>
      <c r="L30" s="8">
        <f>SUM(L25:L29)</f>
        <v>155.72999999999999</v>
      </c>
      <c r="M30" s="8">
        <f>SUM(M25:M29)</f>
        <v>262.05</v>
      </c>
      <c r="N30" s="8">
        <f>SUM(N25:N29)</f>
        <v>51.510000000000005</v>
      </c>
      <c r="O30" s="8">
        <f>SUM(O25:O29)</f>
        <v>4.8600000000000003</v>
      </c>
      <c r="P30" s="8">
        <f>SUM(P25:P29)</f>
        <v>0.37440000000000001</v>
      </c>
      <c r="Q30" s="7">
        <f>SUM(Q25:Q29)</f>
        <v>41.199999999999996</v>
      </c>
      <c r="R30" s="6"/>
      <c r="S30" s="6"/>
    </row>
    <row r="31" spans="1:20" s="2" customFormat="1" ht="15">
      <c r="B31" s="3" t="s">
        <v>1</v>
      </c>
      <c r="C31" s="5"/>
      <c r="D31" s="4">
        <f>D14+D23</f>
        <v>42.27</v>
      </c>
      <c r="E31" s="4">
        <f>E14+E23</f>
        <v>46.72</v>
      </c>
      <c r="F31" s="4">
        <f>F14+F23</f>
        <v>179.97</v>
      </c>
      <c r="G31" s="4">
        <f>G14+G23</f>
        <v>1250.48</v>
      </c>
      <c r="H31" s="4">
        <f>H14+H23</f>
        <v>0.43230000000000002</v>
      </c>
      <c r="I31" s="4">
        <f>I14+I23</f>
        <v>64.383999999999986</v>
      </c>
      <c r="J31" s="4">
        <f>J14+J23</f>
        <v>1164.9199999999998</v>
      </c>
      <c r="K31" s="4">
        <f>K14+K23</f>
        <v>9.9094999999999995</v>
      </c>
      <c r="L31" s="4">
        <f>L14+L23</f>
        <v>328.9</v>
      </c>
      <c r="M31" s="4">
        <f>M14+M23</f>
        <v>637.85</v>
      </c>
      <c r="N31" s="4">
        <f>N14+N23</f>
        <v>148.98499999999999</v>
      </c>
      <c r="O31" s="4">
        <f>O14+O23</f>
        <v>11.130700000000001</v>
      </c>
      <c r="P31" s="4">
        <f>P14+P23</f>
        <v>0.81946560000000002</v>
      </c>
      <c r="Q31" s="4">
        <f>Q14+Q23</f>
        <v>22.558999999999997</v>
      </c>
      <c r="R31" s="3"/>
      <c r="S31" s="3"/>
    </row>
    <row r="32" spans="1:20" s="2" customFormat="1" ht="15">
      <c r="B32" s="3" t="s">
        <v>0</v>
      </c>
      <c r="C32" s="5"/>
      <c r="D32" s="4">
        <f>D23+D30</f>
        <v>45.36</v>
      </c>
      <c r="E32" s="4">
        <f>E23+E30</f>
        <v>36.81</v>
      </c>
      <c r="F32" s="4">
        <f>F23+F30</f>
        <v>184.66800000000001</v>
      </c>
      <c r="G32" s="4">
        <f>G23+G30</f>
        <v>1286.8599999999999</v>
      </c>
      <c r="H32" s="4">
        <f>H23+H30</f>
        <v>0.60030000000000006</v>
      </c>
      <c r="I32" s="4">
        <f>I23+I30</f>
        <v>54.709999999999994</v>
      </c>
      <c r="J32" s="4">
        <f>J23+J30</f>
        <v>929.9799999999999</v>
      </c>
      <c r="K32" s="4">
        <f>K23+K30</f>
        <v>8.2214999999999989</v>
      </c>
      <c r="L32" s="4">
        <f>L23+L30</f>
        <v>251.64999999999998</v>
      </c>
      <c r="M32" s="4">
        <f>M23+M30</f>
        <v>573.25</v>
      </c>
      <c r="N32" s="4">
        <f>N23+N30</f>
        <v>140.81</v>
      </c>
      <c r="O32" s="4">
        <f>O23+O30</f>
        <v>11.727700000000002</v>
      </c>
      <c r="P32" s="4">
        <f>P23+P30</f>
        <v>0.91986560000000006</v>
      </c>
      <c r="Q32" s="4">
        <f>Q23+Q30</f>
        <v>47.288999999999994</v>
      </c>
      <c r="R32" s="3"/>
      <c r="S32" s="3"/>
    </row>
  </sheetData>
  <mergeCells count="23">
    <mergeCell ref="G4:G5"/>
    <mergeCell ref="H4:K4"/>
    <mergeCell ref="L4:O4"/>
    <mergeCell ref="B7:S7"/>
    <mergeCell ref="B8:S8"/>
    <mergeCell ref="B24:S24"/>
    <mergeCell ref="R4:R6"/>
    <mergeCell ref="S4:S6"/>
    <mergeCell ref="H5:H6"/>
    <mergeCell ref="I5:I6"/>
    <mergeCell ref="J5:J6"/>
    <mergeCell ref="K5:K6"/>
    <mergeCell ref="L5:L6"/>
    <mergeCell ref="P4:P6"/>
    <mergeCell ref="Q4:Q6"/>
    <mergeCell ref="B4:B6"/>
    <mergeCell ref="C4:C5"/>
    <mergeCell ref="D4:D5"/>
    <mergeCell ref="E4:E5"/>
    <mergeCell ref="F4:F5"/>
    <mergeCell ref="M5:M6"/>
    <mergeCell ref="N5:N6"/>
    <mergeCell ref="O5:O6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1-4кл.вторник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2023-09-26T16:33:31Z</dcterms:created>
  <dcterms:modified xsi:type="dcterms:W3CDTF">2023-09-26T16:34:03Z</dcterms:modified>
</cp:coreProperties>
</file>